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CONSUMER EDUCATION\Design Elements\StreetWise Finance Tools\"/>
    </mc:Choice>
  </mc:AlternateContent>
  <bookViews>
    <workbookView xWindow="2445" yWindow="855" windowWidth="33120" windowHeight="21720"/>
  </bookViews>
  <sheets>
    <sheet name="Monthy Contribution" sheetId="1" r:id="rId1"/>
    <sheet name="Future Value" sheetId="4" r:id="rId2"/>
    <sheet name="Help" sheetId="3" r:id="rId3"/>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2" i="4" l="1"/>
  <c r="E23" i="1"/>
  <c r="H9" i="4" l="1"/>
  <c r="D5" i="1" l="1"/>
</calcChain>
</file>

<file path=xl/sharedStrings.xml><?xml version="1.0" encoding="utf-8"?>
<sst xmlns="http://schemas.openxmlformats.org/spreadsheetml/2006/main" count="29" uniqueCount="22">
  <si>
    <t>How much do I need to contribute each month to reach my savings goal?</t>
  </si>
  <si>
    <t>How much do you need to save?</t>
  </si>
  <si>
    <t>By when do you need to save this amount?</t>
  </si>
  <si>
    <t>How often do you want to contribute?</t>
  </si>
  <si>
    <t>When will you start contributing?</t>
  </si>
  <si>
    <t>How long will it take to reach my savings goal?</t>
  </si>
  <si>
    <t>Your Results</t>
  </si>
  <si>
    <t>Date you will achieve your savings goal:</t>
  </si>
  <si>
    <t>Today's date</t>
  </si>
  <si>
    <t>Expected savings interest rate (annual nominal %)</t>
  </si>
  <si>
    <t>Your result</t>
  </si>
  <si>
    <t>Estimated monthly contribution:</t>
  </si>
  <si>
    <t>Monthly</t>
  </si>
  <si>
    <t>Quarterly</t>
  </si>
  <si>
    <t>Annually</t>
  </si>
  <si>
    <t xml:space="preserve">Hollard is an authorised financial services provider.  This budgeting tool is provided as part of the basic financial literacy programme.  For financial advice, please contact an authorised financial advisor.  </t>
  </si>
  <si>
    <t>Instructions</t>
  </si>
  <si>
    <r>
      <rPr>
        <b/>
        <sz val="11"/>
        <color rgb="FF000000"/>
        <rFont val="Calibri"/>
        <family val="2"/>
      </rPr>
      <t xml:space="preserve">1. </t>
    </r>
    <r>
      <rPr>
        <sz val="11"/>
        <color rgb="FF000000"/>
        <rFont val="Calibri"/>
        <family val="2"/>
      </rPr>
      <t>Use the 'Monthly Contribution' sheet to determine how much you would need to save each month if you have already set your savings goal and the date by when you would want to reach this.  If you are unsure about your goal and only know the amount your are able to save each month, the 'Future Value' tab will help you determine how much money you will have saved by a certain date.</t>
    </r>
  </si>
  <si>
    <r>
      <rPr>
        <b/>
        <sz val="11"/>
        <color theme="1"/>
        <rFont val="Calibri"/>
        <family val="2"/>
      </rPr>
      <t xml:space="preserve">2. </t>
    </r>
    <r>
      <rPr>
        <sz val="11"/>
        <color theme="1"/>
        <rFont val="Calibri"/>
        <family val="2"/>
      </rPr>
      <t>For both sheets, enter your data in the gold-coloured cells and your savings question will be answered under the section titled 'Your Results'.</t>
    </r>
  </si>
  <si>
    <r>
      <rPr>
        <b/>
        <sz val="11"/>
        <color theme="1"/>
        <rFont val="Calibri"/>
        <family val="2"/>
      </rPr>
      <t>3</t>
    </r>
    <r>
      <rPr>
        <sz val="11"/>
        <color theme="1"/>
        <rFont val="Calibri"/>
        <family val="2"/>
      </rPr>
      <t>. The expected interest rate for both sheets is set at 6% as an average starting point for this tool.  You are free to change this according to your specific example.</t>
    </r>
  </si>
  <si>
    <r>
      <rPr>
        <b/>
        <sz val="11"/>
        <color theme="1"/>
        <rFont val="Calibri"/>
        <family val="2"/>
      </rPr>
      <t>4</t>
    </r>
    <r>
      <rPr>
        <sz val="11"/>
        <color theme="1"/>
        <rFont val="Calibri"/>
        <family val="2"/>
      </rPr>
      <t>. Both sheets are currently completed with an example of a savings plan to make your first planning session a little easier.  Make sure to include your own data in all the gold-coloured cells and deletethat of the starting example.</t>
    </r>
  </si>
  <si>
    <t>It's never too early, or too late to start saving!</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</si>
</sst>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quot;R&quot;#,##0;[Red]\-&quot;R&quot;#,##0"/>
    <numFmt numFmtId="165" formatCode="&quot;R&quot;#,##0.00;[Red]\-&quot;R&quot;#,##0.00"/>
    <numFmt numFmtId="166" formatCode="_-* #,##0.00_-;\-* #,##0.00_-;_-* &quot;-&quot;??_-;_-@_-"/>
    <numFmt numFmtId="167" formatCode="&quot;R&quot;#,##0.00"/>
    <numFmt numFmtId="168" formatCode="&quot;R&quot;\ #,##0.00"/>
  </numFmts>
  <fonts count="14" x14ac:knownFonts="1">
    <font>
      <sz val="11"/>
      <color theme="1"/>
      <name val="Calibri"/>
      <family val="2"/>
      <scheme val="minor"/>
    </font>
    <font>
      <sz val="11"/>
      <color theme="1"/>
      <name val="Calibri"/>
      <family val="2"/>
      <scheme val="minor"/>
    </font>
    <font>
      <i/>
      <sz val="11"/>
      <color theme="1"/>
      <name val="Calibri"/>
      <family val="2"/>
      <scheme val="minor"/>
    </font>
    <font>
      <sz val="11"/>
      <color theme="1"/>
      <name val="Antartida Rounded Black"/>
    </font>
    <font>
      <b/>
      <i/>
      <sz val="11"/>
      <color theme="1"/>
      <name val="Calibri"/>
      <family val="2"/>
      <scheme val="minor"/>
    </font>
    <font>
      <b/>
      <sz val="11"/>
      <color theme="0"/>
      <name val="Antartida Rounded Black"/>
    </font>
    <font>
      <sz val="11"/>
      <color theme="0"/>
      <name val="Antartida Rounded Black"/>
    </font>
    <font>
      <sz val="10"/>
      <color indexed="63"/>
      <name val="Calibri"/>
      <family val="2"/>
      <scheme val="minor"/>
    </font>
    <font>
      <sz val="8"/>
      <color theme="1"/>
      <name val="Calibri"/>
      <family val="2"/>
      <scheme val="minor"/>
    </font>
    <font>
      <b/>
      <sz val="11"/>
      <color rgb="FFFFFFFF"/>
      <name val="Calibri"/>
      <family val="2"/>
    </font>
    <font>
      <sz val="11"/>
      <color theme="1"/>
      <name val="Calibri"/>
      <family val="2"/>
    </font>
    <font>
      <b/>
      <sz val="11"/>
      <color rgb="FF000000"/>
      <name val="Calibri"/>
      <family val="2"/>
    </font>
    <font>
      <sz val="11"/>
      <color rgb="FF000000"/>
      <name val="Calibri"/>
      <family val="2"/>
    </font>
    <font>
      <b/>
      <sz val="11"/>
      <color theme="1"/>
      <name val="Calibri"/>
      <family val="2"/>
    </font>
  </fonts>
  <fills count="6">
    <fill>
      <patternFill patternType="none"/>
    </fill>
    <fill>
      <patternFill patternType="gray125"/>
    </fill>
    <fill>
      <patternFill patternType="solid">
        <fgColor rgb="FF5E3A7C"/>
        <bgColor indexed="64"/>
      </patternFill>
    </fill>
    <fill>
      <patternFill patternType="solid">
        <fgColor rgb="FFCABFD5"/>
        <bgColor indexed="64"/>
      </patternFill>
    </fill>
    <fill>
      <patternFill patternType="solid">
        <fgColor rgb="FFFFF2CC"/>
        <bgColor indexed="64"/>
      </patternFill>
    </fill>
    <fill>
      <patternFill patternType="solid">
        <fgColor rgb="FF442459"/>
        <bgColor rgb="FF000000"/>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166" fontId="1" fillId="0" borderId="0" applyFont="0" applyFill="0" applyBorder="0" applyAlignment="0" applyProtection="0"/>
  </cellStyleXfs>
  <cellXfs count="81">
    <xf numFmtId="0" fontId="0" fillId="0" borderId="0" xfId="0"/>
    <xf numFmtId="0" fontId="0" fillId="0" borderId="0" xfId="0" applyBorder="1"/>
    <xf numFmtId="0" fontId="0" fillId="0" borderId="0" xfId="0" applyFill="1" applyAlignment="1">
      <alignment vertical="center" wrapText="1"/>
    </xf>
    <xf numFmtId="15" fontId="0" fillId="0" borderId="0" xfId="0" applyNumberFormat="1"/>
    <xf numFmtId="0" fontId="0" fillId="0" borderId="0" xfId="0" applyBorder="1" applyAlignment="1"/>
    <xf numFmtId="168" fontId="7" fillId="3" borderId="0" xfId="0" applyNumberFormat="1" applyFont="1" applyFill="1" applyBorder="1" applyAlignment="1" applyProtection="1">
      <alignment horizontal="right" vertical="center"/>
      <protection locked="0"/>
    </xf>
    <xf numFmtId="168" fontId="7" fillId="3" borderId="2" xfId="0" applyNumberFormat="1" applyFont="1" applyFill="1" applyBorder="1" applyAlignment="1" applyProtection="1">
      <alignment horizontal="right" vertical="center"/>
      <protection locked="0"/>
    </xf>
    <xf numFmtId="168" fontId="7" fillId="3" borderId="7" xfId="0" applyNumberFormat="1" applyFont="1" applyFill="1" applyBorder="1" applyAlignment="1" applyProtection="1">
      <alignment horizontal="right" vertical="center"/>
      <protection locked="0"/>
    </xf>
    <xf numFmtId="0" fontId="3" fillId="3" borderId="0" xfId="0" applyFont="1" applyFill="1" applyBorder="1"/>
    <xf numFmtId="0" fontId="3" fillId="3" borderId="0" xfId="0" applyFont="1" applyFill="1" applyBorder="1" applyAlignment="1">
      <alignment vertical="center"/>
    </xf>
    <xf numFmtId="0" fontId="0" fillId="3" borderId="1" xfId="0" applyFill="1" applyBorder="1"/>
    <xf numFmtId="0" fontId="0" fillId="3" borderId="4" xfId="0" applyFill="1" applyBorder="1"/>
    <xf numFmtId="0" fontId="0" fillId="3" borderId="6" xfId="0" applyFill="1" applyBorder="1" applyAlignment="1"/>
    <xf numFmtId="0" fontId="0" fillId="3" borderId="7" xfId="0" applyFill="1" applyBorder="1" applyAlignment="1"/>
    <xf numFmtId="0" fontId="0" fillId="3" borderId="0" xfId="0" applyFill="1" applyBorder="1"/>
    <xf numFmtId="0" fontId="0" fillId="3" borderId="3" xfId="0" applyFill="1" applyBorder="1"/>
    <xf numFmtId="0" fontId="0" fillId="3" borderId="5" xfId="0" applyFill="1" applyBorder="1"/>
    <xf numFmtId="0" fontId="0" fillId="3" borderId="8" xfId="0" applyFill="1" applyBorder="1"/>
    <xf numFmtId="0" fontId="0" fillId="3" borderId="2" xfId="0" applyFill="1" applyBorder="1"/>
    <xf numFmtId="0" fontId="0" fillId="3" borderId="0" xfId="0" applyFill="1" applyBorder="1" applyAlignment="1"/>
    <xf numFmtId="0" fontId="0" fillId="3" borderId="7" xfId="0" applyFill="1" applyBorder="1"/>
    <xf numFmtId="0" fontId="3" fillId="3" borderId="0" xfId="0" applyFont="1" applyFill="1" applyBorder="1" applyAlignment="1"/>
    <xf numFmtId="0" fontId="0" fillId="3" borderId="6" xfId="0" applyFill="1" applyBorder="1"/>
    <xf numFmtId="168" fontId="4" fillId="0" borderId="0" xfId="0" applyNumberFormat="1" applyFont="1" applyFill="1" applyBorder="1" applyAlignment="1">
      <alignment horizontal="right" vertical="center"/>
    </xf>
    <xf numFmtId="0" fontId="0" fillId="3" borderId="2" xfId="0" applyFill="1" applyBorder="1" applyAlignment="1"/>
    <xf numFmtId="165" fontId="2" fillId="3" borderId="5" xfId="0" applyNumberFormat="1" applyFont="1" applyFill="1" applyBorder="1" applyAlignment="1">
      <alignment horizontal="center"/>
    </xf>
    <xf numFmtId="0" fontId="2" fillId="3" borderId="5" xfId="0" applyFont="1" applyFill="1" applyBorder="1" applyAlignment="1">
      <alignment horizontal="center"/>
    </xf>
    <xf numFmtId="0" fontId="0" fillId="3" borderId="3" xfId="0" applyFill="1" applyBorder="1" applyAlignment="1"/>
    <xf numFmtId="0" fontId="2" fillId="3" borderId="0" xfId="0" applyFont="1" applyFill="1" applyBorder="1" applyAlignment="1"/>
    <xf numFmtId="0" fontId="0" fillId="3" borderId="5" xfId="0" applyFill="1" applyBorder="1" applyAlignment="1"/>
    <xf numFmtId="167" fontId="0" fillId="3" borderId="0" xfId="1" applyNumberFormat="1" applyFont="1" applyFill="1" applyBorder="1" applyAlignment="1"/>
    <xf numFmtId="0" fontId="2" fillId="3" borderId="5" xfId="0" applyFont="1" applyFill="1" applyBorder="1" applyAlignment="1"/>
    <xf numFmtId="0" fontId="8" fillId="0" borderId="0" xfId="0" applyFont="1" applyAlignment="1">
      <alignment wrapText="1"/>
    </xf>
    <xf numFmtId="0" fontId="0" fillId="0" borderId="0" xfId="0" applyFill="1"/>
    <xf numFmtId="14" fontId="0" fillId="0" borderId="0" xfId="0" applyNumberFormat="1" applyFill="1"/>
    <xf numFmtId="0" fontId="10" fillId="0" borderId="0" xfId="0" applyFont="1" applyFill="1" applyBorder="1"/>
    <xf numFmtId="0" fontId="0" fillId="3" borderId="4" xfId="0" applyFill="1" applyBorder="1" applyAlignment="1">
      <alignment horizontal="center"/>
    </xf>
    <xf numFmtId="0" fontId="0" fillId="3" borderId="0" xfId="0" applyFill="1" applyBorder="1" applyAlignment="1">
      <alignment horizontal="center"/>
    </xf>
    <xf numFmtId="0" fontId="3" fillId="3" borderId="4" xfId="0" applyFont="1" applyFill="1" applyBorder="1" applyAlignment="1">
      <alignment horizontal="center" vertical="center"/>
    </xf>
    <xf numFmtId="0" fontId="3" fillId="3" borderId="0" xfId="0" applyFont="1" applyFill="1" applyBorder="1" applyAlignment="1">
      <alignment horizontal="center" vertical="center"/>
    </xf>
    <xf numFmtId="0" fontId="8" fillId="0" borderId="0" xfId="0" applyFont="1" applyAlignment="1">
      <alignment horizontal="center" wrapText="1"/>
    </xf>
    <xf numFmtId="0" fontId="6" fillId="2" borderId="0" xfId="0" applyFont="1" applyFill="1" applyBorder="1" applyAlignment="1">
      <alignment horizontal="center" vertical="center"/>
    </xf>
    <xf numFmtId="0" fontId="6" fillId="0"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165" fontId="2" fillId="4" borderId="9" xfId="0" applyNumberFormat="1" applyFont="1" applyFill="1" applyBorder="1" applyAlignment="1">
      <alignment horizontal="center" vertical="center"/>
    </xf>
    <xf numFmtId="165" fontId="2" fillId="4" borderId="10" xfId="0" applyNumberFormat="1" applyFont="1" applyFill="1" applyBorder="1" applyAlignment="1">
      <alignment horizontal="center" vertical="center"/>
    </xf>
    <xf numFmtId="165" fontId="2" fillId="4" borderId="11" xfId="0" applyNumberFormat="1" applyFont="1" applyFill="1" applyBorder="1" applyAlignment="1">
      <alignment horizontal="center" vertical="center"/>
    </xf>
    <xf numFmtId="0" fontId="3" fillId="3" borderId="2" xfId="0" applyFont="1" applyFill="1" applyBorder="1" applyAlignment="1">
      <alignment horizontal="center"/>
    </xf>
    <xf numFmtId="9" fontId="2" fillId="4" borderId="9" xfId="0" applyNumberFormat="1" applyFont="1" applyFill="1" applyBorder="1" applyAlignment="1">
      <alignment horizontal="center"/>
    </xf>
    <xf numFmtId="9" fontId="2" fillId="4" borderId="10" xfId="0" applyNumberFormat="1" applyFont="1" applyFill="1" applyBorder="1" applyAlignment="1">
      <alignment horizontal="center"/>
    </xf>
    <xf numFmtId="9" fontId="2" fillId="4" borderId="11" xfId="0" applyNumberFormat="1" applyFont="1" applyFill="1" applyBorder="1" applyAlignment="1">
      <alignment horizontal="center"/>
    </xf>
    <xf numFmtId="0" fontId="2" fillId="4" borderId="9" xfId="0" applyFont="1" applyFill="1" applyBorder="1" applyAlignment="1">
      <alignment horizontal="center"/>
    </xf>
    <xf numFmtId="0" fontId="2" fillId="4" borderId="10" xfId="0" applyFont="1" applyFill="1" applyBorder="1" applyAlignment="1">
      <alignment horizontal="center"/>
    </xf>
    <xf numFmtId="0" fontId="2" fillId="4" borderId="11" xfId="0" applyFont="1" applyFill="1" applyBorder="1" applyAlignment="1">
      <alignment horizontal="center"/>
    </xf>
    <xf numFmtId="15" fontId="2" fillId="4" borderId="9" xfId="0" applyNumberFormat="1" applyFont="1" applyFill="1" applyBorder="1" applyAlignment="1">
      <alignment horizontal="center"/>
    </xf>
    <xf numFmtId="15" fontId="2" fillId="4" borderId="10" xfId="0" applyNumberFormat="1" applyFont="1" applyFill="1" applyBorder="1" applyAlignment="1">
      <alignment horizontal="center"/>
    </xf>
    <xf numFmtId="15" fontId="2" fillId="4" borderId="11" xfId="0" applyNumberFormat="1" applyFont="1" applyFill="1" applyBorder="1" applyAlignment="1">
      <alignment horizontal="center"/>
    </xf>
    <xf numFmtId="164" fontId="2" fillId="4" borderId="9" xfId="0" applyNumberFormat="1" applyFont="1" applyFill="1" applyBorder="1" applyAlignment="1">
      <alignment horizontal="center"/>
    </xf>
    <xf numFmtId="164" fontId="2" fillId="4" borderId="10" xfId="0" applyNumberFormat="1" applyFont="1" applyFill="1" applyBorder="1" applyAlignment="1">
      <alignment horizontal="center"/>
    </xf>
    <xf numFmtId="164" fontId="2" fillId="4" borderId="11" xfId="0" applyNumberFormat="1" applyFont="1" applyFill="1" applyBorder="1" applyAlignment="1">
      <alignment horizontal="center"/>
    </xf>
    <xf numFmtId="0" fontId="3" fillId="3" borderId="4"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5" fillId="2" borderId="0" xfId="0" applyFont="1" applyFill="1" applyAlignment="1">
      <alignment horizontal="center"/>
    </xf>
    <xf numFmtId="0" fontId="3" fillId="3" borderId="5" xfId="0" applyFont="1" applyFill="1" applyBorder="1" applyAlignment="1">
      <alignment horizontal="center" vertical="center"/>
    </xf>
    <xf numFmtId="165" fontId="2" fillId="4" borderId="9" xfId="0" applyNumberFormat="1" applyFont="1" applyFill="1" applyBorder="1" applyAlignment="1">
      <alignment horizontal="center"/>
    </xf>
    <xf numFmtId="165" fontId="2" fillId="4" borderId="10" xfId="0" applyNumberFormat="1" applyFont="1" applyFill="1" applyBorder="1" applyAlignment="1">
      <alignment horizontal="center"/>
    </xf>
    <xf numFmtId="165" fontId="2" fillId="4" borderId="11" xfId="0" applyNumberFormat="1" applyFont="1" applyFill="1" applyBorder="1" applyAlignment="1">
      <alignment horizontal="center"/>
    </xf>
    <xf numFmtId="0" fontId="0" fillId="0" borderId="0" xfId="0" applyFill="1" applyAlignment="1">
      <alignment horizontal="center" vertical="center" wrapText="1"/>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0" fillId="0" borderId="0" xfId="0" applyBorder="1" applyAlignment="1">
      <alignment horizontal="center"/>
    </xf>
    <xf numFmtId="0" fontId="3" fillId="3" borderId="0" xfId="0" applyFont="1" applyFill="1" applyBorder="1" applyAlignment="1">
      <alignment horizontal="center"/>
    </xf>
    <xf numFmtId="0" fontId="9" fillId="5" borderId="12" xfId="0" applyFont="1" applyFill="1" applyBorder="1" applyAlignment="1">
      <alignment horizontal="center" vertical="center"/>
    </xf>
    <xf numFmtId="0" fontId="9" fillId="5" borderId="13" xfId="0" applyFont="1" applyFill="1" applyBorder="1" applyAlignment="1">
      <alignment horizontal="center" vertical="center"/>
    </xf>
    <xf numFmtId="0" fontId="9" fillId="5" borderId="14" xfId="0" applyFont="1" applyFill="1" applyBorder="1" applyAlignment="1">
      <alignment horizontal="center" vertical="center"/>
    </xf>
    <xf numFmtId="0" fontId="12"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10" fillId="0" borderId="0" xfId="0" applyFont="1" applyFill="1" applyBorder="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colors>
    <mruColors>
      <color rgb="FF5E3A7C"/>
      <color rgb="FFFFF2CC"/>
      <color rgb="FFCAB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596900</xdr:colOff>
      <xdr:row>24</xdr:row>
      <xdr:rowOff>165100</xdr:rowOff>
    </xdr:from>
    <xdr:to>
      <xdr:col>13</xdr:col>
      <xdr:colOff>12700</xdr:colOff>
      <xdr:row>26</xdr:row>
      <xdr:rowOff>1074105</xdr:rowOff>
    </xdr:to>
    <xdr:pic>
      <xdr:nvPicPr>
        <xdr:cNvPr id="6" name="Picture 5">
          <a:extLst>
            <a:ext uri="{FF2B5EF4-FFF2-40B4-BE49-F238E27FC236}">
              <a16:creationId xmlns:a16="http://schemas.microsoft.com/office/drawing/2014/main" xmlns="" id="{6B2B4961-CDC6-E64C-BF4A-7C245A966F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6900" y="5334000"/>
          <a:ext cx="8928100" cy="1404305"/>
        </a:xfrm>
        <a:prstGeom prst="rect">
          <a:avLst/>
        </a:prstGeom>
      </xdr:spPr>
    </xdr:pic>
    <xdr:clientData/>
  </xdr:twoCellAnchor>
  <xdr:twoCellAnchor editAs="oneCell">
    <xdr:from>
      <xdr:col>0</xdr:col>
      <xdr:colOff>584199</xdr:colOff>
      <xdr:row>0</xdr:row>
      <xdr:rowOff>177800</xdr:rowOff>
    </xdr:from>
    <xdr:to>
      <xdr:col>13</xdr:col>
      <xdr:colOff>0</xdr:colOff>
      <xdr:row>5</xdr:row>
      <xdr:rowOff>107738</xdr:rowOff>
    </xdr:to>
    <xdr:pic>
      <xdr:nvPicPr>
        <xdr:cNvPr id="7" name="Picture 6">
          <a:extLst>
            <a:ext uri="{FF2B5EF4-FFF2-40B4-BE49-F238E27FC236}">
              <a16:creationId xmlns:a16="http://schemas.microsoft.com/office/drawing/2014/main" xmlns="" id="{6267A9BB-E967-044E-AABF-12CC2C23169D}"/>
            </a:ext>
          </a:extLst>
        </xdr:cNvPr>
        <xdr:cNvPicPr>
          <a:picLocks noChangeAspect="1"/>
        </xdr:cNvPicPr>
      </xdr:nvPicPr>
      <xdr:blipFill>
        <a:blip xmlns:r="http://schemas.openxmlformats.org/officeDocument/2006/relationships" r:embed="rId2"/>
        <a:stretch>
          <a:fillRect/>
        </a:stretch>
      </xdr:blipFill>
      <xdr:spPr>
        <a:xfrm>
          <a:off x="584199" y="177800"/>
          <a:ext cx="8928101" cy="9840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24</xdr:row>
      <xdr:rowOff>0</xdr:rowOff>
    </xdr:from>
    <xdr:to>
      <xdr:col>13</xdr:col>
      <xdr:colOff>11076</xdr:colOff>
      <xdr:row>27</xdr:row>
      <xdr:rowOff>27241</xdr:rowOff>
    </xdr:to>
    <xdr:pic>
      <xdr:nvPicPr>
        <xdr:cNvPr id="2" name="Picture 1">
          <a:extLst>
            <a:ext uri="{FF2B5EF4-FFF2-40B4-BE49-F238E27FC236}">
              <a16:creationId xmlns:a16="http://schemas.microsoft.com/office/drawing/2014/main" xmlns="" id="{D5A39536-9248-3341-90B1-7CF21EC54F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2703" y="5161221"/>
          <a:ext cx="7963344" cy="1411689"/>
        </a:xfrm>
        <a:prstGeom prst="rect">
          <a:avLst/>
        </a:prstGeom>
      </xdr:spPr>
    </xdr:pic>
    <xdr:clientData/>
  </xdr:twoCellAnchor>
  <xdr:twoCellAnchor editAs="oneCell">
    <xdr:from>
      <xdr:col>1</xdr:col>
      <xdr:colOff>0</xdr:colOff>
      <xdr:row>1</xdr:row>
      <xdr:rowOff>0</xdr:rowOff>
    </xdr:from>
    <xdr:to>
      <xdr:col>12</xdr:col>
      <xdr:colOff>254738</xdr:colOff>
      <xdr:row>4</xdr:row>
      <xdr:rowOff>53689</xdr:rowOff>
    </xdr:to>
    <xdr:pic>
      <xdr:nvPicPr>
        <xdr:cNvPr id="3" name="Picture 2">
          <a:extLst>
            <a:ext uri="{FF2B5EF4-FFF2-40B4-BE49-F238E27FC236}">
              <a16:creationId xmlns:a16="http://schemas.microsoft.com/office/drawing/2014/main" xmlns="" id="{3C1CAEC7-A7DB-5643-9DE5-E20C57330C44}"/>
            </a:ext>
          </a:extLst>
        </xdr:cNvPr>
        <xdr:cNvPicPr>
          <a:picLocks noChangeAspect="1"/>
        </xdr:cNvPicPr>
      </xdr:nvPicPr>
      <xdr:blipFill>
        <a:blip xmlns:r="http://schemas.openxmlformats.org/officeDocument/2006/relationships" r:embed="rId2"/>
        <a:stretch>
          <a:fillRect/>
        </a:stretch>
      </xdr:blipFill>
      <xdr:spPr>
        <a:xfrm>
          <a:off x="542703" y="188285"/>
          <a:ext cx="7941192" cy="9840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60"/>
  <sheetViews>
    <sheetView showGridLines="0" tabSelected="1" zoomScaleNormal="100" workbookViewId="0">
      <selection activeCell="C14" sqref="C14:F14"/>
    </sheetView>
  </sheetViews>
  <sheetFormatPr defaultColWidth="8.85546875" defaultRowHeight="15" x14ac:dyDescent="0.25"/>
  <cols>
    <col min="1" max="1" width="8" customWidth="1"/>
    <col min="2" max="2" width="2.42578125" customWidth="1"/>
    <col min="3" max="3" width="13.42578125" customWidth="1"/>
    <col min="4" max="4" width="13.28515625" customWidth="1"/>
    <col min="5" max="5" width="12.7109375" customWidth="1"/>
    <col min="6" max="6" width="13.140625" customWidth="1"/>
    <col min="7" max="7" width="3.42578125" customWidth="1"/>
    <col min="8" max="8" width="11.28515625" customWidth="1"/>
    <col min="9" max="9" width="11" customWidth="1"/>
    <col min="10" max="10" width="10.42578125" customWidth="1"/>
    <col min="11" max="11" width="11" customWidth="1"/>
    <col min="12" max="12" width="11.7109375" customWidth="1"/>
    <col min="13" max="13" width="2.7109375" customWidth="1"/>
    <col min="16" max="17" width="9.140625" hidden="1" customWidth="1"/>
    <col min="19" max="19" width="1.7109375" customWidth="1"/>
    <col min="21" max="21" width="9.7109375" bestFit="1" customWidth="1"/>
    <col min="24" max="24" width="3" customWidth="1"/>
  </cols>
  <sheetData>
    <row r="2" spans="1:23" ht="25.5" customHeight="1" x14ac:dyDescent="0.25">
      <c r="A2" s="33"/>
      <c r="B2" s="42"/>
      <c r="C2" s="42"/>
      <c r="D2" s="42"/>
      <c r="E2" s="42"/>
      <c r="F2" s="42"/>
      <c r="G2" s="42"/>
      <c r="H2" s="42"/>
      <c r="I2" s="42"/>
      <c r="J2" s="42"/>
      <c r="K2" s="42"/>
      <c r="L2" s="42"/>
      <c r="M2" s="42"/>
      <c r="N2" s="2"/>
      <c r="O2" s="2"/>
      <c r="P2" s="2"/>
      <c r="Q2" s="2"/>
      <c r="R2" s="2"/>
      <c r="S2" s="2"/>
      <c r="T2" s="2"/>
      <c r="U2" s="2"/>
      <c r="V2" s="2"/>
      <c r="W2" s="2"/>
    </row>
    <row r="3" spans="1:23" ht="22.5" customHeight="1" x14ac:dyDescent="0.25">
      <c r="A3" s="33"/>
      <c r="B3" s="42"/>
      <c r="C3" s="42"/>
      <c r="D3" s="42"/>
      <c r="E3" s="42"/>
      <c r="F3" s="42"/>
      <c r="G3" s="42"/>
      <c r="H3" s="42"/>
      <c r="I3" s="42"/>
      <c r="J3" s="42"/>
      <c r="K3" s="42"/>
      <c r="L3" s="42"/>
      <c r="M3" s="42"/>
      <c r="N3" s="2"/>
      <c r="O3" s="2"/>
      <c r="P3" s="2"/>
      <c r="Q3" s="2"/>
      <c r="R3" s="2"/>
      <c r="S3" s="2"/>
      <c r="T3" s="2"/>
      <c r="U3" s="2"/>
      <c r="V3" s="2"/>
      <c r="W3" s="2"/>
    </row>
    <row r="4" spans="1:23" ht="21.75" customHeight="1" x14ac:dyDescent="0.25">
      <c r="A4" s="33"/>
      <c r="B4" s="42"/>
      <c r="C4" s="42"/>
      <c r="D4" s="42"/>
      <c r="E4" s="42"/>
      <c r="F4" s="42"/>
      <c r="G4" s="42"/>
      <c r="H4" s="42"/>
      <c r="I4" s="42"/>
      <c r="J4" s="42"/>
      <c r="K4" s="42"/>
      <c r="L4" s="42"/>
      <c r="M4" s="42"/>
      <c r="N4" s="2"/>
      <c r="O4" s="2"/>
      <c r="P4" s="2"/>
      <c r="Q4" s="2"/>
      <c r="R4" s="2"/>
      <c r="S4" s="2"/>
      <c r="T4" s="2"/>
      <c r="U4" s="2"/>
      <c r="V4" s="2"/>
      <c r="W4" s="2"/>
    </row>
    <row r="5" spans="1:23" hidden="1" x14ac:dyDescent="0.25">
      <c r="A5" s="33"/>
      <c r="B5" s="33"/>
      <c r="C5" s="33" t="s">
        <v>8</v>
      </c>
      <c r="D5" s="34">
        <f ca="1">TODAY()</f>
        <v>44111</v>
      </c>
      <c r="E5" s="33"/>
      <c r="F5" s="33"/>
      <c r="G5" s="33"/>
      <c r="H5" s="33"/>
      <c r="I5" s="33"/>
      <c r="J5" s="33"/>
      <c r="K5" s="33"/>
      <c r="L5" s="33"/>
      <c r="M5" s="33"/>
      <c r="N5" s="33"/>
    </row>
    <row r="6" spans="1:23" x14ac:dyDescent="0.25">
      <c r="A6" s="33"/>
      <c r="B6" s="33"/>
      <c r="C6" s="33"/>
      <c r="D6" s="34"/>
      <c r="E6" s="33"/>
      <c r="F6" s="33"/>
      <c r="G6" s="33"/>
      <c r="H6" s="33"/>
      <c r="I6" s="33"/>
      <c r="J6" s="33"/>
      <c r="K6" s="33"/>
      <c r="L6" s="33"/>
      <c r="M6" s="33"/>
      <c r="N6" s="33"/>
    </row>
    <row r="7" spans="1:23" x14ac:dyDescent="0.25">
      <c r="B7" s="41" t="s">
        <v>0</v>
      </c>
      <c r="C7" s="41"/>
      <c r="D7" s="41"/>
      <c r="E7" s="41"/>
      <c r="F7" s="41"/>
      <c r="G7" s="41"/>
      <c r="H7" s="41"/>
      <c r="I7" s="41"/>
      <c r="J7" s="41"/>
      <c r="K7" s="41"/>
      <c r="L7" s="41"/>
      <c r="M7" s="41"/>
      <c r="U7" s="3"/>
    </row>
    <row r="8" spans="1:23" x14ac:dyDescent="0.25">
      <c r="B8" s="1"/>
      <c r="C8" s="1"/>
      <c r="U8" s="3"/>
    </row>
    <row r="9" spans="1:23" x14ac:dyDescent="0.25">
      <c r="B9" s="10"/>
      <c r="C9" s="6"/>
      <c r="D9" s="6"/>
      <c r="E9" s="6"/>
      <c r="F9" s="6"/>
      <c r="G9" s="6"/>
      <c r="H9" s="6"/>
      <c r="I9" s="6"/>
      <c r="J9" s="6"/>
      <c r="K9" s="6"/>
      <c r="L9" s="6"/>
      <c r="M9" s="15"/>
      <c r="U9" s="3"/>
    </row>
    <row r="10" spans="1:23" ht="26.25" customHeight="1" x14ac:dyDescent="0.25">
      <c r="B10" s="62" t="s">
        <v>1</v>
      </c>
      <c r="C10" s="63"/>
      <c r="D10" s="63"/>
      <c r="E10" s="63"/>
      <c r="F10" s="63"/>
      <c r="G10" s="8"/>
      <c r="H10" s="39" t="s">
        <v>2</v>
      </c>
      <c r="I10" s="39"/>
      <c r="J10" s="39"/>
      <c r="K10" s="39"/>
      <c r="L10" s="39"/>
      <c r="M10" s="16"/>
      <c r="O10" s="23"/>
      <c r="U10" s="3"/>
    </row>
    <row r="11" spans="1:23" x14ac:dyDescent="0.25">
      <c r="B11" s="11"/>
      <c r="C11" s="59">
        <v>5000</v>
      </c>
      <c r="D11" s="60"/>
      <c r="E11" s="60"/>
      <c r="F11" s="61"/>
      <c r="G11" s="8"/>
      <c r="H11" s="56">
        <v>44896</v>
      </c>
      <c r="I11" s="57"/>
      <c r="J11" s="57"/>
      <c r="K11" s="57"/>
      <c r="L11" s="58"/>
      <c r="M11" s="16"/>
      <c r="U11" s="3"/>
    </row>
    <row r="12" spans="1:23" x14ac:dyDescent="0.25">
      <c r="B12" s="36"/>
      <c r="C12" s="37"/>
      <c r="D12" s="5"/>
      <c r="E12" s="5"/>
      <c r="F12" s="5"/>
      <c r="G12" s="5"/>
      <c r="H12" s="5"/>
      <c r="I12" s="5"/>
      <c r="J12" s="5"/>
      <c r="K12" s="5"/>
      <c r="L12" s="5"/>
      <c r="M12" s="16"/>
      <c r="U12" s="3"/>
    </row>
    <row r="13" spans="1:23" ht="26.25" customHeight="1" x14ac:dyDescent="0.25">
      <c r="B13" s="38" t="s">
        <v>3</v>
      </c>
      <c r="C13" s="39"/>
      <c r="D13" s="39"/>
      <c r="E13" s="39"/>
      <c r="F13" s="39"/>
      <c r="G13" s="8"/>
      <c r="H13" s="39" t="s">
        <v>4</v>
      </c>
      <c r="I13" s="39"/>
      <c r="J13" s="39"/>
      <c r="K13" s="39"/>
      <c r="L13" s="39"/>
      <c r="M13" s="16"/>
      <c r="P13" t="s">
        <v>12</v>
      </c>
      <c r="Q13">
        <v>12</v>
      </c>
      <c r="U13" s="3"/>
    </row>
    <row r="14" spans="1:23" x14ac:dyDescent="0.25">
      <c r="B14" s="11"/>
      <c r="C14" s="53" t="s">
        <v>12</v>
      </c>
      <c r="D14" s="54"/>
      <c r="E14" s="54"/>
      <c r="F14" s="55"/>
      <c r="G14" s="8"/>
      <c r="H14" s="56">
        <v>44531</v>
      </c>
      <c r="I14" s="57"/>
      <c r="J14" s="57"/>
      <c r="K14" s="57"/>
      <c r="L14" s="58"/>
      <c r="M14" s="16"/>
      <c r="P14" t="s">
        <v>13</v>
      </c>
      <c r="Q14">
        <v>4</v>
      </c>
      <c r="U14" s="3"/>
    </row>
    <row r="15" spans="1:23" x14ac:dyDescent="0.25">
      <c r="B15" s="12"/>
      <c r="C15" s="13"/>
      <c r="D15" s="7"/>
      <c r="E15" s="7"/>
      <c r="F15" s="7"/>
      <c r="G15" s="7"/>
      <c r="H15" s="7"/>
      <c r="I15" s="7"/>
      <c r="J15" s="7"/>
      <c r="K15" s="7"/>
      <c r="L15" s="7"/>
      <c r="M15" s="17"/>
      <c r="P15" t="s">
        <v>14</v>
      </c>
      <c r="Q15">
        <v>1</v>
      </c>
      <c r="U15" s="3"/>
    </row>
    <row r="16" spans="1:23" x14ac:dyDescent="0.25">
      <c r="U16" s="3"/>
    </row>
    <row r="17" spans="2:21" x14ac:dyDescent="0.25">
      <c r="B17" s="10"/>
      <c r="C17" s="18"/>
      <c r="D17" s="18"/>
      <c r="E17" s="49" t="s">
        <v>9</v>
      </c>
      <c r="F17" s="49"/>
      <c r="G17" s="49"/>
      <c r="H17" s="49"/>
      <c r="I17" s="49"/>
      <c r="J17" s="49"/>
      <c r="K17" s="24"/>
      <c r="L17" s="24"/>
      <c r="M17" s="15"/>
      <c r="U17" s="3"/>
    </row>
    <row r="18" spans="2:21" x14ac:dyDescent="0.25">
      <c r="B18" s="11"/>
      <c r="C18" s="14"/>
      <c r="D18" s="14"/>
      <c r="E18" s="50">
        <v>0.06</v>
      </c>
      <c r="F18" s="51"/>
      <c r="G18" s="51"/>
      <c r="H18" s="51"/>
      <c r="I18" s="51"/>
      <c r="J18" s="52"/>
      <c r="K18" s="14"/>
      <c r="L18" s="14"/>
      <c r="M18" s="16"/>
      <c r="U18" s="3"/>
    </row>
    <row r="19" spans="2:21" x14ac:dyDescent="0.25">
      <c r="B19" s="22"/>
      <c r="C19" s="20"/>
      <c r="D19" s="20"/>
      <c r="E19" s="20"/>
      <c r="F19" s="20"/>
      <c r="G19" s="20"/>
      <c r="H19" s="20"/>
      <c r="I19" s="20"/>
      <c r="J19" s="20"/>
      <c r="K19" s="20"/>
      <c r="L19" s="20"/>
      <c r="M19" s="17"/>
      <c r="U19" s="3"/>
    </row>
    <row r="20" spans="2:21" x14ac:dyDescent="0.25">
      <c r="C20" s="1"/>
      <c r="D20" s="1"/>
      <c r="E20" s="1"/>
      <c r="F20" s="1"/>
      <c r="G20" s="1"/>
      <c r="H20" s="1"/>
      <c r="I20" s="1"/>
      <c r="J20" s="1"/>
      <c r="K20" s="1"/>
      <c r="L20" s="1"/>
      <c r="U20" s="3"/>
    </row>
    <row r="21" spans="2:21" x14ac:dyDescent="0.25">
      <c r="B21" s="43" t="s">
        <v>10</v>
      </c>
      <c r="C21" s="44"/>
      <c r="D21" s="44"/>
      <c r="E21" s="44"/>
      <c r="F21" s="44"/>
      <c r="G21" s="44"/>
      <c r="H21" s="44"/>
      <c r="I21" s="44"/>
      <c r="J21" s="44"/>
      <c r="K21" s="44"/>
      <c r="L21" s="44"/>
      <c r="M21" s="45"/>
      <c r="U21" s="3"/>
    </row>
    <row r="22" spans="2:21" ht="27.95" customHeight="1" x14ac:dyDescent="0.25">
      <c r="B22" s="11"/>
      <c r="C22" s="9"/>
      <c r="D22" s="9"/>
      <c r="E22" s="39" t="s">
        <v>11</v>
      </c>
      <c r="F22" s="39"/>
      <c r="G22" s="39"/>
      <c r="H22" s="39"/>
      <c r="I22" s="39"/>
      <c r="J22" s="39"/>
      <c r="K22" s="8"/>
      <c r="L22" s="8"/>
      <c r="M22" s="16"/>
      <c r="U22" s="3"/>
    </row>
    <row r="23" spans="2:21" ht="19.5" customHeight="1" x14ac:dyDescent="0.25">
      <c r="B23" s="11"/>
      <c r="C23" s="8"/>
      <c r="D23" s="21"/>
      <c r="E23" s="46">
        <f>-PMT(E18/VLOOKUP(C14,P13:Q15,2,FALSE),ROUND((H11-H14)/(365.25/12),0),C11)</f>
        <v>430.33214853540318</v>
      </c>
      <c r="F23" s="47"/>
      <c r="G23" s="47"/>
      <c r="H23" s="47"/>
      <c r="I23" s="47"/>
      <c r="J23" s="48"/>
      <c r="K23" s="8"/>
      <c r="L23" s="8"/>
      <c r="M23" s="16"/>
      <c r="U23" s="3"/>
    </row>
    <row r="24" spans="2:21" x14ac:dyDescent="0.25">
      <c r="B24" s="22"/>
      <c r="C24" s="20"/>
      <c r="D24" s="20"/>
      <c r="E24" s="20"/>
      <c r="F24" s="20"/>
      <c r="G24" s="20"/>
      <c r="H24" s="20"/>
      <c r="I24" s="20"/>
      <c r="J24" s="20"/>
      <c r="K24" s="20"/>
      <c r="L24" s="20"/>
      <c r="M24" s="17"/>
      <c r="U24" s="3"/>
    </row>
    <row r="25" spans="2:21" x14ac:dyDescent="0.25">
      <c r="C25" s="4"/>
      <c r="D25" s="4"/>
      <c r="E25" s="4"/>
      <c r="F25" s="4"/>
      <c r="G25" s="1"/>
      <c r="H25" s="1"/>
      <c r="I25" s="1"/>
      <c r="J25" s="1"/>
      <c r="K25" s="1"/>
      <c r="L25" s="1"/>
      <c r="U25" s="3"/>
    </row>
    <row r="26" spans="2:21" ht="24.75" customHeight="1" x14ac:dyDescent="0.25">
      <c r="B26" s="42"/>
      <c r="C26" s="42"/>
      <c r="D26" s="42"/>
      <c r="E26" s="42"/>
      <c r="F26" s="42"/>
      <c r="G26" s="42"/>
      <c r="H26" s="42"/>
      <c r="I26" s="42"/>
      <c r="J26" s="42"/>
      <c r="K26" s="42"/>
      <c r="L26" s="42"/>
      <c r="M26" s="42"/>
      <c r="N26" s="33"/>
      <c r="U26" s="3"/>
    </row>
    <row r="27" spans="2:21" ht="93.95" customHeight="1" x14ac:dyDescent="0.25">
      <c r="B27" s="42"/>
      <c r="C27" s="42"/>
      <c r="D27" s="42"/>
      <c r="E27" s="42"/>
      <c r="F27" s="42"/>
      <c r="G27" s="42"/>
      <c r="H27" s="42"/>
      <c r="I27" s="42"/>
      <c r="J27" s="42"/>
      <c r="K27" s="42"/>
      <c r="L27" s="42"/>
      <c r="M27" s="42"/>
      <c r="N27" s="33"/>
      <c r="U27" s="3"/>
    </row>
    <row r="28" spans="2:21" ht="24.75" customHeight="1" x14ac:dyDescent="0.25">
      <c r="B28" s="40" t="s">
        <v>15</v>
      </c>
      <c r="C28" s="40"/>
      <c r="D28" s="40"/>
      <c r="E28" s="40"/>
      <c r="F28" s="40"/>
      <c r="G28" s="40"/>
      <c r="H28" s="40"/>
      <c r="I28" s="40"/>
      <c r="J28" s="40"/>
      <c r="K28" s="40"/>
      <c r="L28" s="40"/>
      <c r="M28" s="40"/>
      <c r="U28" s="3"/>
    </row>
    <row r="29" spans="2:21" x14ac:dyDescent="0.25">
      <c r="U29" s="3"/>
    </row>
    <row r="30" spans="2:21" x14ac:dyDescent="0.25">
      <c r="U30" s="3"/>
    </row>
    <row r="31" spans="2:21" x14ac:dyDescent="0.25">
      <c r="U31" s="3"/>
    </row>
    <row r="32" spans="2:21" x14ac:dyDescent="0.25">
      <c r="U32" s="3"/>
    </row>
    <row r="33" spans="21:21" x14ac:dyDescent="0.25">
      <c r="U33" s="3"/>
    </row>
    <row r="34" spans="21:21" x14ac:dyDescent="0.25">
      <c r="U34" s="3"/>
    </row>
    <row r="35" spans="21:21" x14ac:dyDescent="0.25">
      <c r="U35" s="3"/>
    </row>
    <row r="36" spans="21:21" x14ac:dyDescent="0.25">
      <c r="U36" s="3"/>
    </row>
    <row r="37" spans="21:21" x14ac:dyDescent="0.25">
      <c r="U37" s="3"/>
    </row>
    <row r="38" spans="21:21" x14ac:dyDescent="0.25">
      <c r="U38" s="3"/>
    </row>
    <row r="39" spans="21:21" x14ac:dyDescent="0.25">
      <c r="U39" s="3"/>
    </row>
    <row r="40" spans="21:21" x14ac:dyDescent="0.25">
      <c r="U40" s="3"/>
    </row>
    <row r="41" spans="21:21" x14ac:dyDescent="0.25">
      <c r="U41" s="3"/>
    </row>
    <row r="42" spans="21:21" x14ac:dyDescent="0.25">
      <c r="U42" s="3"/>
    </row>
    <row r="43" spans="21:21" x14ac:dyDescent="0.25">
      <c r="U43" s="3"/>
    </row>
    <row r="44" spans="21:21" x14ac:dyDescent="0.25">
      <c r="U44" s="3"/>
    </row>
    <row r="45" spans="21:21" x14ac:dyDescent="0.25">
      <c r="U45" s="3"/>
    </row>
    <row r="46" spans="21:21" x14ac:dyDescent="0.25">
      <c r="U46" s="3"/>
    </row>
    <row r="47" spans="21:21" x14ac:dyDescent="0.25">
      <c r="U47" s="3"/>
    </row>
    <row r="48" spans="21:21" x14ac:dyDescent="0.25">
      <c r="U48" s="3"/>
    </row>
    <row r="49" spans="21:21" x14ac:dyDescent="0.25">
      <c r="U49" s="3"/>
    </row>
    <row r="50" spans="21:21" x14ac:dyDescent="0.25">
      <c r="U50" s="3"/>
    </row>
    <row r="51" spans="21:21" x14ac:dyDescent="0.25">
      <c r="U51" s="3"/>
    </row>
    <row r="52" spans="21:21" x14ac:dyDescent="0.25">
      <c r="U52" s="3"/>
    </row>
    <row r="53" spans="21:21" x14ac:dyDescent="0.25">
      <c r="U53" s="3"/>
    </row>
    <row r="54" spans="21:21" x14ac:dyDescent="0.25">
      <c r="U54" s="3"/>
    </row>
    <row r="55" spans="21:21" x14ac:dyDescent="0.25">
      <c r="U55" s="3"/>
    </row>
    <row r="56" spans="21:21" x14ac:dyDescent="0.25">
      <c r="U56" s="3"/>
    </row>
    <row r="57" spans="21:21" x14ac:dyDescent="0.25">
      <c r="U57" s="3"/>
    </row>
    <row r="58" spans="21:21" x14ac:dyDescent="0.25">
      <c r="U58" s="3"/>
    </row>
    <row r="59" spans="21:21" x14ac:dyDescent="0.25">
      <c r="U59" s="3"/>
    </row>
    <row r="60" spans="21:21" x14ac:dyDescent="0.25">
      <c r="U60" s="3"/>
    </row>
  </sheetData>
  <mergeCells count="18">
    <mergeCell ref="H11:L11"/>
    <mergeCell ref="B10:F10"/>
    <mergeCell ref="B12:C12"/>
    <mergeCell ref="B13:F13"/>
    <mergeCell ref="B28:M28"/>
    <mergeCell ref="B7:M7"/>
    <mergeCell ref="B2:M4"/>
    <mergeCell ref="B21:M21"/>
    <mergeCell ref="B26:M27"/>
    <mergeCell ref="E22:J22"/>
    <mergeCell ref="E23:J23"/>
    <mergeCell ref="E17:J17"/>
    <mergeCell ref="E18:J18"/>
    <mergeCell ref="C14:F14"/>
    <mergeCell ref="H13:L13"/>
    <mergeCell ref="H14:L14"/>
    <mergeCell ref="C11:F11"/>
    <mergeCell ref="H10:L10"/>
  </mergeCells>
  <dataValidations count="1">
    <dataValidation type="list" allowBlank="1" showInputMessage="1" showErrorMessage="1" sqref="C14:F14">
      <formula1>$P$13:$P$15</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X28"/>
  <sheetViews>
    <sheetView showGridLines="0" topLeftCell="A3" zoomScale="85" zoomScaleNormal="85" workbookViewId="0">
      <selection activeCell="N12" sqref="N12"/>
    </sheetView>
  </sheetViews>
  <sheetFormatPr defaultColWidth="8.85546875" defaultRowHeight="15" x14ac:dyDescent="0.25"/>
  <cols>
    <col min="1" max="1" width="8.140625" customWidth="1"/>
    <col min="2" max="2" width="3.140625" customWidth="1"/>
    <col min="3" max="6" width="13" customWidth="1"/>
    <col min="7" max="7" width="3.42578125" customWidth="1"/>
    <col min="8" max="9" width="10.42578125" customWidth="1"/>
    <col min="10" max="10" width="10.85546875" customWidth="1"/>
    <col min="11" max="11" width="12.140625" customWidth="1"/>
    <col min="12" max="12" width="13" customWidth="1"/>
    <col min="13" max="13" width="4" customWidth="1"/>
    <col min="14" max="14" width="3.140625" customWidth="1"/>
    <col min="20" max="20" width="1.7109375" customWidth="1"/>
    <col min="25" max="25" width="3" customWidth="1"/>
  </cols>
  <sheetData>
    <row r="2" spans="2:24" ht="24" customHeight="1" x14ac:dyDescent="0.25">
      <c r="B2" s="42"/>
      <c r="C2" s="42"/>
      <c r="D2" s="42"/>
      <c r="E2" s="42"/>
      <c r="F2" s="42"/>
      <c r="G2" s="42"/>
      <c r="H2" s="42"/>
      <c r="I2" s="42"/>
      <c r="J2" s="42"/>
      <c r="K2" s="42"/>
      <c r="L2" s="42"/>
      <c r="M2" s="42"/>
      <c r="N2" s="2"/>
      <c r="O2" s="2"/>
      <c r="P2" s="2"/>
      <c r="Q2" s="2"/>
      <c r="R2" s="2"/>
      <c r="S2" s="2"/>
      <c r="T2" s="2"/>
      <c r="U2" s="2"/>
      <c r="V2" s="2"/>
      <c r="W2" s="2"/>
      <c r="X2" s="2"/>
    </row>
    <row r="3" spans="2:24" ht="24" customHeight="1" x14ac:dyDescent="0.25">
      <c r="B3" s="42"/>
      <c r="C3" s="42"/>
      <c r="D3" s="42"/>
      <c r="E3" s="42"/>
      <c r="F3" s="42"/>
      <c r="G3" s="42"/>
      <c r="H3" s="42"/>
      <c r="I3" s="42"/>
      <c r="J3" s="42"/>
      <c r="K3" s="42"/>
      <c r="L3" s="42"/>
      <c r="M3" s="42"/>
      <c r="N3" s="2"/>
      <c r="O3" s="2"/>
      <c r="P3" s="2"/>
      <c r="Q3" s="2"/>
      <c r="R3" s="2"/>
      <c r="S3" s="2"/>
      <c r="T3" s="2"/>
      <c r="U3" s="2"/>
      <c r="V3" s="2"/>
      <c r="W3" s="2"/>
      <c r="X3" s="2"/>
    </row>
    <row r="4" spans="2:24" ht="24" customHeight="1" x14ac:dyDescent="0.25">
      <c r="B4" s="42"/>
      <c r="C4" s="42"/>
      <c r="D4" s="42"/>
      <c r="E4" s="42"/>
      <c r="F4" s="42"/>
      <c r="G4" s="42"/>
      <c r="H4" s="42"/>
      <c r="I4" s="42"/>
      <c r="J4" s="42"/>
      <c r="K4" s="42"/>
      <c r="L4" s="42"/>
      <c r="M4" s="42"/>
      <c r="N4" s="2"/>
      <c r="O4" s="2"/>
      <c r="P4" s="2"/>
      <c r="Q4" s="2"/>
      <c r="R4" s="2"/>
      <c r="S4" s="2"/>
      <c r="T4" s="2"/>
      <c r="U4" s="2"/>
      <c r="V4" s="2"/>
      <c r="W4" s="2"/>
      <c r="X4" s="2"/>
    </row>
    <row r="6" spans="2:24" x14ac:dyDescent="0.25">
      <c r="B6" s="64" t="s">
        <v>5</v>
      </c>
      <c r="C6" s="64"/>
      <c r="D6" s="64"/>
      <c r="E6" s="64"/>
      <c r="F6" s="64"/>
      <c r="G6" s="64"/>
      <c r="H6" s="64"/>
      <c r="I6" s="64"/>
      <c r="J6" s="64"/>
      <c r="K6" s="64"/>
      <c r="L6" s="64"/>
      <c r="M6" s="64"/>
    </row>
    <row r="8" spans="2:24" x14ac:dyDescent="0.25">
      <c r="B8" s="10"/>
      <c r="C8" s="18"/>
      <c r="D8" s="18"/>
      <c r="E8" s="18"/>
      <c r="F8" s="18"/>
      <c r="G8" s="18"/>
      <c r="H8" s="18"/>
      <c r="I8" s="18"/>
      <c r="J8" s="18"/>
      <c r="K8" s="18"/>
      <c r="L8" s="18"/>
      <c r="M8" s="15"/>
    </row>
    <row r="9" spans="2:24" ht="25.5" customHeight="1" x14ac:dyDescent="0.25">
      <c r="B9" s="62" t="s">
        <v>1</v>
      </c>
      <c r="C9" s="63"/>
      <c r="D9" s="63"/>
      <c r="E9" s="63"/>
      <c r="F9" s="63"/>
      <c r="G9" s="14"/>
      <c r="H9" s="39" t="str">
        <f>"How much are you going to contribute "&amp;C13&amp;"?"</f>
        <v>How much are you going to contribute Monthly?</v>
      </c>
      <c r="I9" s="39"/>
      <c r="J9" s="39"/>
      <c r="K9" s="39"/>
      <c r="L9" s="39"/>
      <c r="M9" s="65"/>
    </row>
    <row r="10" spans="2:24" x14ac:dyDescent="0.25">
      <c r="B10" s="11"/>
      <c r="C10" s="59">
        <v>5000</v>
      </c>
      <c r="D10" s="54"/>
      <c r="E10" s="54"/>
      <c r="F10" s="55"/>
      <c r="G10" s="14"/>
      <c r="H10" s="66">
        <v>500</v>
      </c>
      <c r="I10" s="67"/>
      <c r="J10" s="67"/>
      <c r="K10" s="67"/>
      <c r="L10" s="68"/>
      <c r="M10" s="25"/>
    </row>
    <row r="11" spans="2:24" x14ac:dyDescent="0.25">
      <c r="B11" s="11"/>
      <c r="C11" s="14"/>
      <c r="D11" s="14"/>
      <c r="E11" s="14"/>
      <c r="F11" s="14"/>
      <c r="G11" s="14"/>
      <c r="H11" s="14"/>
      <c r="I11" s="14"/>
      <c r="J11" s="14"/>
      <c r="K11" s="14"/>
      <c r="L11" s="14"/>
      <c r="M11" s="16"/>
    </row>
    <row r="12" spans="2:24" ht="27" customHeight="1" x14ac:dyDescent="0.25">
      <c r="B12" s="38" t="s">
        <v>3</v>
      </c>
      <c r="C12" s="39"/>
      <c r="D12" s="39"/>
      <c r="E12" s="39"/>
      <c r="F12" s="39"/>
      <c r="G12" s="14"/>
      <c r="H12" s="39" t="s">
        <v>4</v>
      </c>
      <c r="I12" s="39"/>
      <c r="J12" s="39"/>
      <c r="K12" s="39"/>
      <c r="L12" s="39"/>
      <c r="M12" s="65"/>
    </row>
    <row r="13" spans="2:24" x14ac:dyDescent="0.25">
      <c r="B13" s="11"/>
      <c r="C13" s="53" t="s">
        <v>12</v>
      </c>
      <c r="D13" s="54"/>
      <c r="E13" s="54"/>
      <c r="F13" s="55"/>
      <c r="G13" s="14"/>
      <c r="H13" s="56">
        <v>44531</v>
      </c>
      <c r="I13" s="54"/>
      <c r="J13" s="54"/>
      <c r="K13" s="54"/>
      <c r="L13" s="55"/>
      <c r="M13" s="26"/>
    </row>
    <row r="14" spans="2:24" x14ac:dyDescent="0.25">
      <c r="B14" s="22"/>
      <c r="C14" s="20"/>
      <c r="D14" s="20"/>
      <c r="E14" s="20"/>
      <c r="F14" s="20"/>
      <c r="G14" s="20"/>
      <c r="H14" s="20"/>
      <c r="I14" s="20"/>
      <c r="J14" s="20"/>
      <c r="K14" s="20"/>
      <c r="L14" s="20"/>
      <c r="M14" s="17"/>
    </row>
    <row r="16" spans="2:24" x14ac:dyDescent="0.25">
      <c r="B16" s="10"/>
      <c r="C16" s="18"/>
      <c r="D16" s="24"/>
      <c r="E16" s="49" t="s">
        <v>9</v>
      </c>
      <c r="F16" s="49"/>
      <c r="G16" s="49"/>
      <c r="H16" s="49"/>
      <c r="I16" s="49"/>
      <c r="J16" s="49"/>
      <c r="K16" s="24"/>
      <c r="L16" s="24"/>
      <c r="M16" s="27"/>
    </row>
    <row r="17" spans="2:14" x14ac:dyDescent="0.25">
      <c r="B17" s="11"/>
      <c r="C17" s="14"/>
      <c r="D17" s="28"/>
      <c r="E17" s="50">
        <v>0.06</v>
      </c>
      <c r="F17" s="51"/>
      <c r="G17" s="51"/>
      <c r="H17" s="51"/>
      <c r="I17" s="51"/>
      <c r="J17" s="52"/>
      <c r="K17" s="14"/>
      <c r="L17" s="14"/>
      <c r="M17" s="16"/>
    </row>
    <row r="18" spans="2:14" x14ac:dyDescent="0.25">
      <c r="B18" s="22"/>
      <c r="C18" s="20"/>
      <c r="D18" s="20"/>
      <c r="E18" s="20"/>
      <c r="F18" s="20"/>
      <c r="G18" s="20"/>
      <c r="H18" s="20"/>
      <c r="I18" s="20"/>
      <c r="J18" s="20"/>
      <c r="K18" s="20"/>
      <c r="L18" s="20"/>
      <c r="M18" s="17"/>
    </row>
    <row r="19" spans="2:14" x14ac:dyDescent="0.25">
      <c r="C19" s="1"/>
      <c r="D19" s="1"/>
      <c r="E19" s="1"/>
      <c r="F19" s="1"/>
      <c r="G19" s="1"/>
      <c r="H19" s="1"/>
      <c r="I19" s="1"/>
      <c r="J19" s="1"/>
      <c r="K19" s="1"/>
      <c r="L19" s="1"/>
      <c r="M19" s="1"/>
    </row>
    <row r="20" spans="2:14" x14ac:dyDescent="0.25">
      <c r="B20" s="70" t="s">
        <v>6</v>
      </c>
      <c r="C20" s="71"/>
      <c r="D20" s="71"/>
      <c r="E20" s="71"/>
      <c r="F20" s="71"/>
      <c r="G20" s="71"/>
      <c r="H20" s="71"/>
      <c r="I20" s="71"/>
      <c r="J20" s="71"/>
      <c r="K20" s="71"/>
      <c r="L20" s="71"/>
      <c r="M20" s="72"/>
    </row>
    <row r="21" spans="2:14" ht="14.45" customHeight="1" x14ac:dyDescent="0.25">
      <c r="B21" s="11"/>
      <c r="C21" s="19"/>
      <c r="D21" s="19"/>
      <c r="E21" s="74" t="s">
        <v>7</v>
      </c>
      <c r="F21" s="74"/>
      <c r="G21" s="74"/>
      <c r="H21" s="74"/>
      <c r="I21" s="74"/>
      <c r="J21" s="74"/>
      <c r="K21" s="19"/>
      <c r="L21" s="19"/>
      <c r="M21" s="29"/>
    </row>
    <row r="22" spans="2:14" x14ac:dyDescent="0.25">
      <c r="B22" s="11"/>
      <c r="C22" s="30"/>
      <c r="D22" s="30"/>
      <c r="E22" s="56">
        <f>H13+(-NPER(E17/VLOOKUP(C13,'Monthy Contribution'!P13:Q15,2,FALSE),H10,0,C10,1))*365.25/12</f>
        <v>44842.430124328981</v>
      </c>
      <c r="F22" s="57"/>
      <c r="G22" s="57"/>
      <c r="H22" s="57"/>
      <c r="I22" s="57"/>
      <c r="J22" s="58"/>
      <c r="K22" s="28"/>
      <c r="L22" s="28"/>
      <c r="M22" s="31"/>
    </row>
    <row r="23" spans="2:14" x14ac:dyDescent="0.25">
      <c r="B23" s="22"/>
      <c r="C23" s="20"/>
      <c r="D23" s="20"/>
      <c r="E23" s="20"/>
      <c r="F23" s="20"/>
      <c r="G23" s="20"/>
      <c r="H23" s="20"/>
      <c r="I23" s="20"/>
      <c r="J23" s="20"/>
      <c r="K23" s="20"/>
      <c r="L23" s="20"/>
      <c r="M23" s="17"/>
    </row>
    <row r="24" spans="2:14" x14ac:dyDescent="0.25">
      <c r="C24" s="73"/>
      <c r="D24" s="73"/>
      <c r="E24" s="73"/>
      <c r="F24" s="73"/>
      <c r="G24" s="1"/>
      <c r="H24" s="1"/>
      <c r="I24" s="1"/>
      <c r="J24" s="1"/>
      <c r="K24" s="1"/>
      <c r="L24" s="1"/>
      <c r="M24" s="1"/>
    </row>
    <row r="25" spans="2:14" ht="27" customHeight="1" x14ac:dyDescent="0.25">
      <c r="B25" s="69"/>
      <c r="C25" s="69"/>
      <c r="D25" s="69"/>
      <c r="E25" s="69"/>
      <c r="F25" s="69"/>
      <c r="G25" s="69"/>
      <c r="H25" s="69"/>
      <c r="I25" s="69"/>
      <c r="J25" s="69"/>
      <c r="K25" s="69"/>
      <c r="L25" s="69"/>
      <c r="M25" s="69"/>
    </row>
    <row r="26" spans="2:14" ht="27" customHeight="1" x14ac:dyDescent="0.25">
      <c r="B26" s="69"/>
      <c r="C26" s="69"/>
      <c r="D26" s="69"/>
      <c r="E26" s="69"/>
      <c r="F26" s="69"/>
      <c r="G26" s="69"/>
      <c r="H26" s="69"/>
      <c r="I26" s="69"/>
      <c r="J26" s="69"/>
      <c r="K26" s="69"/>
      <c r="L26" s="69"/>
      <c r="M26" s="69"/>
    </row>
    <row r="27" spans="2:14" ht="54.95" customHeight="1" x14ac:dyDescent="0.25">
      <c r="B27" s="69"/>
      <c r="C27" s="69"/>
      <c r="D27" s="69"/>
      <c r="E27" s="69"/>
      <c r="F27" s="69"/>
      <c r="G27" s="69"/>
      <c r="H27" s="69"/>
      <c r="I27" s="69"/>
      <c r="J27" s="69"/>
      <c r="K27" s="69"/>
      <c r="L27" s="69"/>
      <c r="M27" s="69"/>
    </row>
    <row r="28" spans="2:14" ht="27" customHeight="1" x14ac:dyDescent="0.25">
      <c r="B28" s="40" t="s">
        <v>15</v>
      </c>
      <c r="C28" s="40"/>
      <c r="D28" s="40"/>
      <c r="E28" s="40"/>
      <c r="F28" s="40"/>
      <c r="G28" s="40"/>
      <c r="H28" s="40"/>
      <c r="I28" s="40"/>
      <c r="J28" s="40"/>
      <c r="K28" s="40"/>
      <c r="L28" s="40"/>
      <c r="M28" s="40"/>
      <c r="N28" s="32"/>
    </row>
  </sheetData>
  <mergeCells count="18">
    <mergeCell ref="C13:F13"/>
    <mergeCell ref="H13:L13"/>
    <mergeCell ref="C10:F10"/>
    <mergeCell ref="B28:M28"/>
    <mergeCell ref="B25:M27"/>
    <mergeCell ref="B20:M20"/>
    <mergeCell ref="C24:F24"/>
    <mergeCell ref="E21:J21"/>
    <mergeCell ref="E22:J22"/>
    <mergeCell ref="E16:J16"/>
    <mergeCell ref="E17:J17"/>
    <mergeCell ref="B2:M4"/>
    <mergeCell ref="B6:M6"/>
    <mergeCell ref="B9:F9"/>
    <mergeCell ref="B12:F12"/>
    <mergeCell ref="H9:M9"/>
    <mergeCell ref="H12:M12"/>
    <mergeCell ref="H10:L10"/>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'Monthy Contribution'!$P$13:$P$15</xm:f>
          </x14:formula1>
          <xm:sqref>C13:F13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GridLines="0" zoomScale="85" zoomScaleNormal="85" workbookViewId="0">
      <selection activeCell="J14" sqref="J14"/>
    </sheetView>
  </sheetViews>
  <sheetFormatPr defaultColWidth="8.85546875" defaultRowHeight="15" x14ac:dyDescent="0.25"/>
  <sheetData>
    <row r="1" spans="1:12" ht="15.75" thickBot="1" x14ac:dyDescent="0.3">
      <c r="A1" s="75" t="s">
        <v>16</v>
      </c>
      <c r="B1" s="76"/>
      <c r="C1" s="76"/>
      <c r="D1" s="76"/>
      <c r="E1" s="76"/>
      <c r="F1" s="76"/>
      <c r="G1" s="76"/>
      <c r="H1" s="76"/>
      <c r="I1" s="76"/>
      <c r="J1" s="76"/>
      <c r="K1" s="76"/>
      <c r="L1" s="77"/>
    </row>
    <row r="2" spans="1:12" ht="8.25" customHeight="1" x14ac:dyDescent="0.25">
      <c r="A2" s="35"/>
      <c r="B2" s="35"/>
      <c r="C2" s="35"/>
      <c r="D2" s="35"/>
      <c r="E2" s="35"/>
      <c r="F2" s="35"/>
      <c r="G2" s="35"/>
      <c r="H2" s="35"/>
      <c r="I2" s="35"/>
      <c r="J2" s="35"/>
      <c r="K2" s="35"/>
      <c r="L2" s="35"/>
    </row>
    <row r="3" spans="1:12" ht="84" customHeight="1" x14ac:dyDescent="0.25">
      <c r="A3" s="78" t="s">
        <v>17</v>
      </c>
      <c r="B3" s="79"/>
      <c r="C3" s="79"/>
      <c r="D3" s="79"/>
      <c r="E3" s="79"/>
      <c r="F3" s="79"/>
      <c r="G3" s="79"/>
      <c r="H3" s="79"/>
      <c r="I3" s="79"/>
      <c r="J3" s="79"/>
      <c r="K3" s="79"/>
      <c r="L3" s="79"/>
    </row>
    <row r="4" spans="1:12" ht="51" customHeight="1" x14ac:dyDescent="0.25">
      <c r="A4" s="80" t="s">
        <v>18</v>
      </c>
      <c r="B4" s="80"/>
      <c r="C4" s="80"/>
      <c r="D4" s="80"/>
      <c r="E4" s="80"/>
      <c r="F4" s="80"/>
      <c r="G4" s="80"/>
      <c r="H4" s="80"/>
      <c r="I4" s="80"/>
      <c r="J4" s="80"/>
      <c r="K4" s="80"/>
      <c r="L4" s="80"/>
    </row>
    <row r="5" spans="1:12" ht="51" customHeight="1" x14ac:dyDescent="0.25">
      <c r="A5" s="80" t="s">
        <v>19</v>
      </c>
      <c r="B5" s="80"/>
      <c r="C5" s="80"/>
      <c r="D5" s="80"/>
      <c r="E5" s="80"/>
      <c r="F5" s="80"/>
      <c r="G5" s="80"/>
      <c r="H5" s="80"/>
      <c r="I5" s="80"/>
      <c r="J5" s="80"/>
      <c r="K5" s="80"/>
      <c r="L5" s="80"/>
    </row>
    <row r="6" spans="1:12" ht="63" customHeight="1" x14ac:dyDescent="0.25">
      <c r="A6" s="80" t="s">
        <v>20</v>
      </c>
      <c r="B6" s="80"/>
      <c r="C6" s="80"/>
      <c r="D6" s="80"/>
      <c r="E6" s="80"/>
      <c r="F6" s="80"/>
      <c r="G6" s="80"/>
      <c r="H6" s="80"/>
      <c r="I6" s="80"/>
      <c r="J6" s="80"/>
      <c r="K6" s="80"/>
      <c r="L6" s="80"/>
    </row>
    <row r="7" spans="1:12" ht="3" customHeight="1" thickBot="1" x14ac:dyDescent="0.3"/>
    <row r="8" spans="1:12" ht="15.75" thickBot="1" x14ac:dyDescent="0.3">
      <c r="A8" s="75" t="s">
        <v>21</v>
      </c>
      <c r="B8" s="76"/>
      <c r="C8" s="76"/>
      <c r="D8" s="76"/>
      <c r="E8" s="76"/>
      <c r="F8" s="76"/>
      <c r="G8" s="76"/>
      <c r="H8" s="76"/>
      <c r="I8" s="76"/>
      <c r="J8" s="76"/>
      <c r="K8" s="76"/>
      <c r="L8" s="77"/>
    </row>
  </sheetData>
  <mergeCells count="6">
    <mergeCell ref="A8:L8"/>
    <mergeCell ref="A1:L1"/>
    <mergeCell ref="A3:L3"/>
    <mergeCell ref="A4:L4"/>
    <mergeCell ref="A5:L5"/>
    <mergeCell ref="A6:L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Monthy Contribution</vt:lpstr>
      <vt:lpstr>Future Value</vt:lpstr>
      <vt:lpstr>Help</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Reuben Oosthuysen</dc:creator>
  <cp:lastModifiedBy>Reuben Oosthuysen</cp:lastModifiedBy>
  <dcterms:created xsi:type="dcterms:W3CDTF">2020-08-13T06:13:46Z</dcterms:created>
  <dcterms:modified xsi:type="dcterms:W3CDTF">2020-10-07T06:19:29Z</dcterms:modified>
</cp:coreProperties>
</file>